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55" yWindow="-15" windowWidth="11175" windowHeight="6690" activeTab="2"/>
  </bookViews>
  <sheets>
    <sheet name="Dati" sheetId="1" r:id="rId1"/>
    <sheet name="Terapie" sheetId="3" r:id="rId2"/>
    <sheet name="settimana" sheetId="2" r:id="rId3"/>
  </sheets>
  <externalReferences>
    <externalReference r:id="rId4"/>
  </externalReferences>
  <definedNames>
    <definedName name="CognomeNome" comment="colonna 3">OFFSET(Dati!A1048574,MATCH(settimana!A1&amp;"*",Dati!A1048574:'Dati'!A97,0)-1,,COUNTIF(Dati!A1048574:'Dati'!A97,settimana!A1&amp;"*"))</definedName>
    <definedName name="Terapia">OFFSET(Terapie!XFB1048574,MATCH(settimana!A1&amp;"*",Terapie!XFB1048574:'Terapie'!XFB97,0)-1,,COUNTIF(Terapie!XFB1048574:'Terapie'!XFB97,settimana!A1&amp;"*"))</definedName>
  </definedNames>
  <calcPr calcId="124519"/>
</workbook>
</file>

<file path=xl/calcChain.xml><?xml version="1.0" encoding="utf-8"?>
<calcChain xmlns="http://schemas.openxmlformats.org/spreadsheetml/2006/main">
  <c r="B2" i="2"/>
  <c r="C1" i="1" l="1"/>
  <c r="C93"/>
  <c r="C18"/>
  <c r="C21"/>
  <c r="C24"/>
  <c r="C40"/>
  <c r="C43"/>
  <c r="C55"/>
  <c r="C63"/>
  <c r="C96"/>
  <c r="C98"/>
  <c r="C100"/>
  <c r="C3"/>
  <c r="C46"/>
  <c r="C61"/>
  <c r="C83"/>
  <c r="C10"/>
  <c r="C15"/>
  <c r="C35"/>
  <c r="C68"/>
  <c r="C19"/>
  <c r="C22"/>
  <c r="C27"/>
  <c r="C41"/>
  <c r="C54"/>
  <c r="C58"/>
  <c r="C73"/>
  <c r="C77"/>
  <c r="C82"/>
  <c r="C53"/>
  <c r="C56"/>
  <c r="C59"/>
  <c r="C64"/>
  <c r="C95"/>
  <c r="C104"/>
  <c r="C2"/>
  <c r="C47"/>
  <c r="C51"/>
  <c r="C62"/>
  <c r="C69"/>
  <c r="C76"/>
  <c r="C84"/>
  <c r="C102"/>
  <c r="C105"/>
  <c r="C5"/>
  <c r="C13"/>
  <c r="C17"/>
  <c r="C45"/>
  <c r="C60"/>
  <c r="C65"/>
  <c r="C86"/>
  <c r="C38"/>
  <c r="C52"/>
  <c r="C66"/>
  <c r="C70"/>
  <c r="C75"/>
  <c r="C14"/>
  <c r="C16"/>
  <c r="C20"/>
  <c r="C28"/>
  <c r="C30"/>
  <c r="C32"/>
  <c r="C33"/>
  <c r="C44"/>
  <c r="C48"/>
  <c r="C74"/>
  <c r="C99"/>
  <c r="C50"/>
  <c r="C71"/>
  <c r="C97"/>
  <c r="C101"/>
  <c r="C4"/>
  <c r="C9"/>
  <c r="C29"/>
  <c r="C25"/>
  <c r="C34"/>
  <c r="C42"/>
  <c r="C49"/>
  <c r="C57"/>
  <c r="C72"/>
  <c r="C78"/>
  <c r="C94"/>
  <c r="C6"/>
  <c r="C7"/>
  <c r="C8"/>
  <c r="C11"/>
  <c r="C12"/>
  <c r="C23"/>
  <c r="C31"/>
  <c r="C39"/>
  <c r="C81"/>
  <c r="C87"/>
  <c r="C88"/>
  <c r="C89"/>
  <c r="C91"/>
  <c r="C92"/>
  <c r="C103"/>
  <c r="C106"/>
  <c r="C26"/>
  <c r="C37"/>
  <c r="C67"/>
  <c r="C79"/>
  <c r="C80"/>
  <c r="C85"/>
  <c r="C90"/>
  <c r="C36"/>
</calcChain>
</file>

<file path=xl/sharedStrings.xml><?xml version="1.0" encoding="utf-8"?>
<sst xmlns="http://schemas.openxmlformats.org/spreadsheetml/2006/main" count="246" uniqueCount="208">
  <si>
    <t>Gianluca</t>
  </si>
  <si>
    <t>Formicola</t>
  </si>
  <si>
    <t>Jonathan</t>
  </si>
  <si>
    <t>Lo Vaglio</t>
  </si>
  <si>
    <t>Domenico</t>
  </si>
  <si>
    <t>Nasi</t>
  </si>
  <si>
    <t>Gabriella</t>
  </si>
  <si>
    <t>Speri</t>
  </si>
  <si>
    <t>Paolina</t>
  </si>
  <si>
    <t>Vandelli</t>
  </si>
  <si>
    <t>Bartolacelli</t>
  </si>
  <si>
    <t>Albano</t>
  </si>
  <si>
    <t>Botti</t>
  </si>
  <si>
    <t>Ruggero</t>
  </si>
  <si>
    <t>Dorigo</t>
  </si>
  <si>
    <t>Rosa</t>
  </si>
  <si>
    <t>Daniele</t>
  </si>
  <si>
    <t>Lodovico</t>
  </si>
  <si>
    <t>Fantuzzi</t>
  </si>
  <si>
    <t>Ugo Andrea</t>
  </si>
  <si>
    <t>Giacoboni</t>
  </si>
  <si>
    <t xml:space="preserve">Marina </t>
  </si>
  <si>
    <t>Leonelli</t>
  </si>
  <si>
    <t>Dennis</t>
  </si>
  <si>
    <t>Masini</t>
  </si>
  <si>
    <t>Oriele</t>
  </si>
  <si>
    <t>Ori</t>
  </si>
  <si>
    <t>Guido</t>
  </si>
  <si>
    <t>Pedrazzi</t>
  </si>
  <si>
    <t>Stefano</t>
  </si>
  <si>
    <t>Secchi</t>
  </si>
  <si>
    <t>Raimo</t>
  </si>
  <si>
    <t>Battilana</t>
  </si>
  <si>
    <t>Alessandra</t>
  </si>
  <si>
    <t>Belletti</t>
  </si>
  <si>
    <t>Andrea</t>
  </si>
  <si>
    <t>Borsari</t>
  </si>
  <si>
    <t>Braidi</t>
  </si>
  <si>
    <t>Giulio</t>
  </si>
  <si>
    <t>Bregoli</t>
  </si>
  <si>
    <t>Margherita</t>
  </si>
  <si>
    <t>Croci</t>
  </si>
  <si>
    <t>Giuseppina</t>
  </si>
  <si>
    <t>Ezza</t>
  </si>
  <si>
    <t>Angela</t>
  </si>
  <si>
    <t>Gasparini</t>
  </si>
  <si>
    <t>Gino</t>
  </si>
  <si>
    <t xml:space="preserve">Petralla </t>
  </si>
  <si>
    <t>Margherita Antonia</t>
  </si>
  <si>
    <t>Robbiani</t>
  </si>
  <si>
    <t xml:space="preserve">Gianna Piera </t>
  </si>
  <si>
    <t>Rosei</t>
  </si>
  <si>
    <t>Rosetti</t>
  </si>
  <si>
    <t>Daura</t>
  </si>
  <si>
    <t>Russo</t>
  </si>
  <si>
    <t xml:space="preserve">Salvaterra </t>
  </si>
  <si>
    <t>Carlo</t>
  </si>
  <si>
    <t>Vecchi</t>
  </si>
  <si>
    <t>Cinzia</t>
  </si>
  <si>
    <t>Zecchini</t>
  </si>
  <si>
    <t>Virginia</t>
  </si>
  <si>
    <t>Di Dona</t>
  </si>
  <si>
    <t>Antonio</t>
  </si>
  <si>
    <t>Foroni</t>
  </si>
  <si>
    <t>Maurizio</t>
  </si>
  <si>
    <t>Naji</t>
  </si>
  <si>
    <t>Khadija</t>
  </si>
  <si>
    <t>Pellacani</t>
  </si>
  <si>
    <t>Marcello</t>
  </si>
  <si>
    <t>Paolo</t>
  </si>
  <si>
    <t>Raneli</t>
  </si>
  <si>
    <t>Emanuela Mercede</t>
  </si>
  <si>
    <t>Russa</t>
  </si>
  <si>
    <t>Vincenza</t>
  </si>
  <si>
    <t>Sarto</t>
  </si>
  <si>
    <t>Graziella</t>
  </si>
  <si>
    <t>Cestari</t>
  </si>
  <si>
    <t>Carla</t>
  </si>
  <si>
    <t>Cosi</t>
  </si>
  <si>
    <t>Luigi</t>
  </si>
  <si>
    <t>Dallolli</t>
  </si>
  <si>
    <t>Claudio</t>
  </si>
  <si>
    <t>Gennari</t>
  </si>
  <si>
    <t>Ilario</t>
  </si>
  <si>
    <t>Mancini</t>
  </si>
  <si>
    <t>Giovanni Battista</t>
  </si>
  <si>
    <t>Monteverdi</t>
  </si>
  <si>
    <t>Spaho</t>
  </si>
  <si>
    <t>Manushaqe</t>
  </si>
  <si>
    <t>Tagliazucchi</t>
  </si>
  <si>
    <t>Ivan</t>
  </si>
  <si>
    <t>Vacaru</t>
  </si>
  <si>
    <t>Gheorghe</t>
  </si>
  <si>
    <t>Bacchelli</t>
  </si>
  <si>
    <t>Luciano</t>
  </si>
  <si>
    <t>Indennidate</t>
  </si>
  <si>
    <t>Gianludovico</t>
  </si>
  <si>
    <t>Montanari</t>
  </si>
  <si>
    <t>Pini</t>
  </si>
  <si>
    <t xml:space="preserve">Boychuk </t>
  </si>
  <si>
    <t>Hlafira</t>
  </si>
  <si>
    <t>Cassanelli</t>
  </si>
  <si>
    <t>Silvana</t>
  </si>
  <si>
    <t>Faulisi</t>
  </si>
  <si>
    <t>Salvatore</t>
  </si>
  <si>
    <t>Nanni</t>
  </si>
  <si>
    <t>Mirko</t>
  </si>
  <si>
    <t>Chitoroga</t>
  </si>
  <si>
    <t>Ina</t>
  </si>
  <si>
    <t>Crispino</t>
  </si>
  <si>
    <t>Francesco</t>
  </si>
  <si>
    <t>Di Matteo</t>
  </si>
  <si>
    <t>Geti</t>
  </si>
  <si>
    <t>Walter</t>
  </si>
  <si>
    <t>Malagoli</t>
  </si>
  <si>
    <t>Miselli</t>
  </si>
  <si>
    <t>Nazzarino</t>
  </si>
  <si>
    <t>Parsons</t>
  </si>
  <si>
    <t>Lorraine Hazel</t>
  </si>
  <si>
    <t>Pighetti</t>
  </si>
  <si>
    <t>Danilo</t>
  </si>
  <si>
    <t>Maccaferri</t>
  </si>
  <si>
    <t>Sandra</t>
  </si>
  <si>
    <t>Manicardi</t>
  </si>
  <si>
    <t>Silvano</t>
  </si>
  <si>
    <t>Molesini</t>
  </si>
  <si>
    <t>Vittorio</t>
  </si>
  <si>
    <t>Monti</t>
  </si>
  <si>
    <t>Maria</t>
  </si>
  <si>
    <t>Sita</t>
  </si>
  <si>
    <t>Anna</t>
  </si>
  <si>
    <t>Verri</t>
  </si>
  <si>
    <t>Alessi</t>
  </si>
  <si>
    <t>Cataldo</t>
  </si>
  <si>
    <t>Lambiase</t>
  </si>
  <si>
    <t>Valerio</t>
  </si>
  <si>
    <t>Panisi</t>
  </si>
  <si>
    <t>Fernando</t>
  </si>
  <si>
    <t>Zanfli</t>
  </si>
  <si>
    <t>Elio</t>
  </si>
  <si>
    <t>Bassani</t>
  </si>
  <si>
    <t>Egizia</t>
  </si>
  <si>
    <t>Breviglieri</t>
  </si>
  <si>
    <t>Carlo Alberto</t>
  </si>
  <si>
    <t>Cattabriga</t>
  </si>
  <si>
    <t>Catia</t>
  </si>
  <si>
    <t>Gualmini</t>
  </si>
  <si>
    <t>Dilva</t>
  </si>
  <si>
    <t>Monari</t>
  </si>
  <si>
    <t>Bruno</t>
  </si>
  <si>
    <t>Marta</t>
  </si>
  <si>
    <t>Reggiani</t>
  </si>
  <si>
    <t>Caterina</t>
  </si>
  <si>
    <t>Frigieri</t>
  </si>
  <si>
    <t>Anna Pia</t>
  </si>
  <si>
    <t>Lo Voi</t>
  </si>
  <si>
    <t>Rosalia</t>
  </si>
  <si>
    <t>Muratori</t>
  </si>
  <si>
    <t>Pietro</t>
  </si>
  <si>
    <t>Panini</t>
  </si>
  <si>
    <t>Bulgarelli</t>
  </si>
  <si>
    <t>Fiorella</t>
  </si>
  <si>
    <t>Cornia</t>
  </si>
  <si>
    <t>Cesare</t>
  </si>
  <si>
    <t>Di Salvo</t>
  </si>
  <si>
    <t>Isabella</t>
  </si>
  <si>
    <t>Dorogoi</t>
  </si>
  <si>
    <t>Fabbri</t>
  </si>
  <si>
    <t>Adelmo</t>
  </si>
  <si>
    <t>Felice</t>
  </si>
  <si>
    <t>Giusti</t>
  </si>
  <si>
    <t>Elda</t>
  </si>
  <si>
    <t>Lasagni</t>
  </si>
  <si>
    <t>Annamaria</t>
  </si>
  <si>
    <t>Palmieri</t>
  </si>
  <si>
    <t>Giuseppe</t>
  </si>
  <si>
    <t>Todesca</t>
  </si>
  <si>
    <t>Barbieri</t>
  </si>
  <si>
    <t>Filippo</t>
  </si>
  <si>
    <t>Terapia</t>
  </si>
  <si>
    <t>Ora</t>
  </si>
  <si>
    <t>Stanza</t>
  </si>
  <si>
    <t>Letto</t>
  </si>
  <si>
    <t>Note</t>
  </si>
  <si>
    <t>Unità</t>
  </si>
  <si>
    <t>f</t>
  </si>
  <si>
    <t>Cognome Nome</t>
  </si>
  <si>
    <t xml:space="preserve">Giacoboni/Marina </t>
  </si>
  <si>
    <t>Antibiotico</t>
  </si>
  <si>
    <t>Albumina</t>
  </si>
  <si>
    <t>Venital 6 Flc</t>
  </si>
  <si>
    <t>Trasfusione EC</t>
  </si>
  <si>
    <t>Idratazione</t>
  </si>
  <si>
    <t>Daratumumab</t>
  </si>
  <si>
    <t>Elotuzumab</t>
  </si>
  <si>
    <t>Cisplatino/Gemcitabina</t>
  </si>
  <si>
    <t xml:space="preserve">RTX </t>
  </si>
  <si>
    <t>Premedicazione TC</t>
  </si>
  <si>
    <t>FLOT</t>
  </si>
  <si>
    <t>A Letto</t>
  </si>
  <si>
    <t>Cisplatino</t>
  </si>
  <si>
    <t>R-Benda</t>
  </si>
  <si>
    <t>Trasfonde PLT</t>
  </si>
  <si>
    <t>Venital 5 Flc</t>
  </si>
  <si>
    <t>Trasfonde EC</t>
  </si>
  <si>
    <t>Formicola/Jonathan</t>
  </si>
  <si>
    <t>Reggiani/Caterina</t>
  </si>
  <si>
    <t>Salvaterra /Carlo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</si>
</sst>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2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6" xfId="0" applyNumberFormat="1" applyFont="1" applyBorder="1" applyProtection="1">
      <protection hidden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NumberFormat="1" applyFont="1" applyBorder="1" applyAlignment="1" applyProtection="1">
      <alignment horizontal="center"/>
      <protection hidden="1"/>
    </xf>
    <xf numFmtId="0" fontId="1" fillId="0" borderId="12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NumberFormat="1" applyFont="1" applyBorder="1" applyAlignment="1" applyProtection="1">
      <alignment horizontal="center"/>
      <protection hidden="1"/>
    </xf>
    <xf numFmtId="20" fontId="1" fillId="0" borderId="2" xfId="0" applyNumberFormat="1" applyFont="1" applyBorder="1" applyAlignment="1">
      <alignment horizontal="center"/>
    </xf>
    <xf numFmtId="0" fontId="1" fillId="0" borderId="11" xfId="0" applyNumberFormat="1" applyFont="1" applyBorder="1" applyAlignment="1" applyProtection="1">
      <alignment horizontal="center"/>
      <protection hidden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0" fontId="1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609601</xdr:colOff>
      <xdr:row>1</xdr:row>
      <xdr:rowOff>438150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295401" cy="419100"/>
        </a:xfrm>
        <a:prstGeom prst="rect">
          <a:avLst/>
        </a:prstGeom>
      </xdr:spPr>
    </xdr:pic>
    <xdr:clientData/>
  </xdr:twoCellAnchor>
  <xdr:twoCellAnchor editAs="oneCell">
    <xdr:from>
      <xdr:col>8</xdr:col>
      <xdr:colOff>847725</xdr:colOff>
      <xdr:row>1</xdr:row>
      <xdr:rowOff>21771</xdr:rowOff>
    </xdr:from>
    <xdr:to>
      <xdr:col>9</xdr:col>
      <xdr:colOff>2</xdr:colOff>
      <xdr:row>1</xdr:row>
      <xdr:rowOff>453971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221796"/>
          <a:ext cx="314327" cy="43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/Messa%20a%20Letto%20dal%2002%20al%2008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nedi"/>
      <sheetName val="Martedi"/>
      <sheetName val="Mercoledi"/>
      <sheetName val="Giovedi"/>
      <sheetName val="Venerdi"/>
      <sheetName val="Sabato"/>
      <sheetName val="Domenica"/>
    </sheetNames>
    <sheetDataSet>
      <sheetData sheetId="0">
        <row r="2">
          <cell r="B2">
            <v>43710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6"/>
  <sheetViews>
    <sheetView workbookViewId="0">
      <selection sqref="A1:B1048576"/>
    </sheetView>
  </sheetViews>
  <sheetFormatPr defaultRowHeight="15"/>
  <cols>
    <col min="1" max="1" width="17.85546875" style="20" customWidth="1"/>
    <col min="2" max="2" width="15.5703125" style="20" customWidth="1"/>
    <col min="3" max="3" width="30.5703125" customWidth="1"/>
    <col min="4" max="4" width="17" customWidth="1"/>
    <col min="7" max="7" width="32.5703125" customWidth="1"/>
  </cols>
  <sheetData>
    <row r="1" spans="1:3">
      <c r="A1" s="20" t="s">
        <v>177</v>
      </c>
      <c r="B1" s="20" t="s">
        <v>178</v>
      </c>
      <c r="C1" t="str">
        <f t="shared" ref="C1:C32" si="0">CONCATENATE(A1,"/",B1)</f>
        <v>Barbieri/Filippo</v>
      </c>
    </row>
    <row r="2" spans="1:3">
      <c r="A2" s="21" t="s">
        <v>132</v>
      </c>
      <c r="B2" s="21" t="s">
        <v>133</v>
      </c>
      <c r="C2" t="str">
        <f t="shared" si="0"/>
        <v>Alessi/Cataldo</v>
      </c>
    </row>
    <row r="3" spans="1:3">
      <c r="A3" s="22" t="s">
        <v>93</v>
      </c>
      <c r="B3" s="22" t="s">
        <v>94</v>
      </c>
      <c r="C3" t="str">
        <f t="shared" si="0"/>
        <v>Bacchelli/Luciano</v>
      </c>
    </row>
    <row r="4" spans="1:3">
      <c r="A4" s="22" t="s">
        <v>10</v>
      </c>
      <c r="B4" s="22" t="s">
        <v>11</v>
      </c>
      <c r="C4" t="str">
        <f t="shared" si="0"/>
        <v>Bartolacelli/Albano</v>
      </c>
    </row>
    <row r="5" spans="1:3">
      <c r="A5" s="21" t="s">
        <v>140</v>
      </c>
      <c r="B5" s="21" t="s">
        <v>141</v>
      </c>
      <c r="C5" t="str">
        <f t="shared" si="0"/>
        <v>Bassani/Egizia</v>
      </c>
    </row>
    <row r="6" spans="1:3">
      <c r="A6" s="22" t="s">
        <v>32</v>
      </c>
      <c r="B6" s="22" t="s">
        <v>33</v>
      </c>
      <c r="C6" t="str">
        <f t="shared" si="0"/>
        <v>Battilana/Alessandra</v>
      </c>
    </row>
    <row r="7" spans="1:3">
      <c r="A7" s="20" t="s">
        <v>34</v>
      </c>
      <c r="B7" s="20" t="s">
        <v>35</v>
      </c>
      <c r="C7" t="str">
        <f t="shared" si="0"/>
        <v>Belletti/Andrea</v>
      </c>
    </row>
    <row r="8" spans="1:3">
      <c r="A8" s="20" t="s">
        <v>36</v>
      </c>
      <c r="B8" s="20" t="s">
        <v>35</v>
      </c>
      <c r="C8" t="str">
        <f t="shared" si="0"/>
        <v>Borsari/Andrea</v>
      </c>
    </row>
    <row r="9" spans="1:3">
      <c r="A9" s="20" t="s">
        <v>12</v>
      </c>
      <c r="B9" s="20" t="s">
        <v>13</v>
      </c>
      <c r="C9" t="str">
        <f t="shared" si="0"/>
        <v>Botti/Ruggero</v>
      </c>
    </row>
    <row r="10" spans="1:3">
      <c r="A10" s="23" t="s">
        <v>99</v>
      </c>
      <c r="B10" s="23" t="s">
        <v>100</v>
      </c>
      <c r="C10" t="str">
        <f t="shared" si="0"/>
        <v>Boychuk /Hlafira</v>
      </c>
    </row>
    <row r="11" spans="1:3">
      <c r="A11" s="20" t="s">
        <v>37</v>
      </c>
      <c r="B11" s="20" t="s">
        <v>38</v>
      </c>
      <c r="C11" t="str">
        <f t="shared" si="0"/>
        <v>Braidi/Giulio</v>
      </c>
    </row>
    <row r="12" spans="1:3">
      <c r="A12" s="20" t="s">
        <v>39</v>
      </c>
      <c r="B12" s="20" t="s">
        <v>40</v>
      </c>
      <c r="C12" t="str">
        <f t="shared" si="0"/>
        <v>Bregoli/Margherita</v>
      </c>
    </row>
    <row r="13" spans="1:3">
      <c r="A13" s="24" t="s">
        <v>142</v>
      </c>
      <c r="B13" s="24" t="s">
        <v>143</v>
      </c>
      <c r="C13" t="str">
        <f t="shared" si="0"/>
        <v>Breviglieri/Carlo Alberto</v>
      </c>
    </row>
    <row r="14" spans="1:3">
      <c r="A14" s="20" t="s">
        <v>160</v>
      </c>
      <c r="B14" s="20" t="s">
        <v>161</v>
      </c>
      <c r="C14" t="str">
        <f t="shared" si="0"/>
        <v>Bulgarelli/Fiorella</v>
      </c>
    </row>
    <row r="15" spans="1:3">
      <c r="A15" s="23" t="s">
        <v>101</v>
      </c>
      <c r="B15" s="23" t="s">
        <v>102</v>
      </c>
      <c r="C15" t="str">
        <f t="shared" si="0"/>
        <v>Cassanelli/Silvana</v>
      </c>
    </row>
    <row r="16" spans="1:3">
      <c r="A16" s="20" t="s">
        <v>101</v>
      </c>
      <c r="B16" s="20" t="s">
        <v>102</v>
      </c>
      <c r="C16" t="str">
        <f t="shared" si="0"/>
        <v>Cassanelli/Silvana</v>
      </c>
    </row>
    <row r="17" spans="1:3">
      <c r="A17" s="20" t="s">
        <v>144</v>
      </c>
      <c r="B17" s="20" t="s">
        <v>145</v>
      </c>
      <c r="C17" t="str">
        <f t="shared" si="0"/>
        <v>Cattabriga/Catia</v>
      </c>
    </row>
    <row r="18" spans="1:3">
      <c r="A18" s="20" t="s">
        <v>76</v>
      </c>
      <c r="B18" s="20" t="s">
        <v>77</v>
      </c>
      <c r="C18" t="str">
        <f t="shared" si="0"/>
        <v>Cestari/Carla</v>
      </c>
    </row>
    <row r="19" spans="1:3">
      <c r="A19" s="23" t="s">
        <v>107</v>
      </c>
      <c r="B19" s="23" t="s">
        <v>108</v>
      </c>
      <c r="C19" t="str">
        <f t="shared" si="0"/>
        <v>Chitoroga/Ina</v>
      </c>
    </row>
    <row r="20" spans="1:3">
      <c r="A20" s="24" t="s">
        <v>162</v>
      </c>
      <c r="B20" s="24" t="s">
        <v>163</v>
      </c>
      <c r="C20" t="str">
        <f t="shared" si="0"/>
        <v>Cornia/Cesare</v>
      </c>
    </row>
    <row r="21" spans="1:3">
      <c r="A21" s="20" t="s">
        <v>78</v>
      </c>
      <c r="B21" s="20" t="s">
        <v>79</v>
      </c>
      <c r="C21" t="str">
        <f t="shared" si="0"/>
        <v>Cosi/Luigi</v>
      </c>
    </row>
    <row r="22" spans="1:3">
      <c r="A22" s="23" t="s">
        <v>109</v>
      </c>
      <c r="B22" s="23" t="s">
        <v>110</v>
      </c>
      <c r="C22" t="str">
        <f t="shared" si="0"/>
        <v>Crispino/Francesco</v>
      </c>
    </row>
    <row r="23" spans="1:3">
      <c r="A23" s="20" t="s">
        <v>41</v>
      </c>
      <c r="B23" s="20" t="s">
        <v>42</v>
      </c>
      <c r="C23" t="str">
        <f t="shared" si="0"/>
        <v>Croci/Giuseppina</v>
      </c>
    </row>
    <row r="24" spans="1:3">
      <c r="A24" s="20" t="s">
        <v>80</v>
      </c>
      <c r="B24" s="20" t="s">
        <v>81</v>
      </c>
      <c r="C24" t="str">
        <f t="shared" si="0"/>
        <v>Dallolli/Claudio</v>
      </c>
    </row>
    <row r="25" spans="1:3">
      <c r="A25" s="20" t="s">
        <v>16</v>
      </c>
      <c r="B25" s="20" t="s">
        <v>17</v>
      </c>
      <c r="C25" t="str">
        <f t="shared" si="0"/>
        <v>Daniele/Lodovico</v>
      </c>
    </row>
    <row r="26" spans="1:3">
      <c r="A26" s="23" t="s">
        <v>61</v>
      </c>
      <c r="B26" s="23" t="s">
        <v>62</v>
      </c>
      <c r="C26" t="str">
        <f t="shared" si="0"/>
        <v>Di Dona/Antonio</v>
      </c>
    </row>
    <row r="27" spans="1:3">
      <c r="A27" s="23" t="s">
        <v>111</v>
      </c>
      <c r="B27" s="23" t="s">
        <v>29</v>
      </c>
      <c r="C27" t="str">
        <f t="shared" si="0"/>
        <v>Di Matteo/Stefano</v>
      </c>
    </row>
    <row r="28" spans="1:3">
      <c r="A28" s="20" t="s">
        <v>164</v>
      </c>
      <c r="B28" s="20" t="s">
        <v>165</v>
      </c>
      <c r="C28" t="str">
        <f t="shared" si="0"/>
        <v>Di Salvo/Isabella</v>
      </c>
    </row>
    <row r="29" spans="1:3">
      <c r="A29" s="20" t="s">
        <v>14</v>
      </c>
      <c r="B29" s="20" t="s">
        <v>15</v>
      </c>
      <c r="C29" t="str">
        <f t="shared" si="0"/>
        <v>Dorigo/Rosa</v>
      </c>
    </row>
    <row r="30" spans="1:3">
      <c r="A30" s="20" t="s">
        <v>166</v>
      </c>
      <c r="B30" s="20" t="s">
        <v>128</v>
      </c>
      <c r="C30" t="str">
        <f t="shared" si="0"/>
        <v>Dorogoi/Maria</v>
      </c>
    </row>
    <row r="31" spans="1:3">
      <c r="A31" s="20" t="s">
        <v>43</v>
      </c>
      <c r="B31" s="20" t="s">
        <v>44</v>
      </c>
      <c r="C31" t="str">
        <f t="shared" si="0"/>
        <v>Ezza/Angela</v>
      </c>
    </row>
    <row r="32" spans="1:3">
      <c r="A32" s="20" t="s">
        <v>167</v>
      </c>
      <c r="B32" s="20" t="s">
        <v>168</v>
      </c>
      <c r="C32" t="str">
        <f t="shared" si="0"/>
        <v>Fabbri/Adelmo</v>
      </c>
    </row>
    <row r="33" spans="1:4">
      <c r="A33" s="20" t="s">
        <v>167</v>
      </c>
      <c r="B33" s="20" t="s">
        <v>169</v>
      </c>
      <c r="C33" t="str">
        <f t="shared" ref="C33:C64" si="1">CONCATENATE(A33,"/",B33)</f>
        <v>Fabbri/Felice</v>
      </c>
    </row>
    <row r="34" spans="1:4">
      <c r="A34" s="25" t="s">
        <v>18</v>
      </c>
      <c r="B34" s="25" t="s">
        <v>19</v>
      </c>
      <c r="C34" t="str">
        <f t="shared" si="1"/>
        <v>Fantuzzi/Ugo Andrea</v>
      </c>
    </row>
    <row r="35" spans="1:4">
      <c r="A35" s="26" t="s">
        <v>103</v>
      </c>
      <c r="B35" s="26" t="s">
        <v>104</v>
      </c>
      <c r="C35" t="str">
        <f t="shared" si="1"/>
        <v>Faulisi/Salvatore</v>
      </c>
    </row>
    <row r="36" spans="1:4">
      <c r="A36" s="21" t="s">
        <v>1</v>
      </c>
      <c r="B36" s="21" t="s">
        <v>2</v>
      </c>
      <c r="C36" t="str">
        <f t="shared" si="1"/>
        <v>Formicola/Jonathan</v>
      </c>
      <c r="D36" t="s">
        <v>185</v>
      </c>
    </row>
    <row r="37" spans="1:4">
      <c r="A37" s="26" t="s">
        <v>63</v>
      </c>
      <c r="B37" s="26" t="s">
        <v>64</v>
      </c>
      <c r="C37" t="str">
        <f t="shared" si="1"/>
        <v>Foroni/Maurizio</v>
      </c>
    </row>
    <row r="38" spans="1:4">
      <c r="A38" s="22" t="s">
        <v>153</v>
      </c>
      <c r="B38" s="22" t="s">
        <v>154</v>
      </c>
      <c r="C38" t="str">
        <f t="shared" si="1"/>
        <v>Frigieri/Anna Pia</v>
      </c>
    </row>
    <row r="39" spans="1:4">
      <c r="A39" s="22" t="s">
        <v>45</v>
      </c>
      <c r="B39" s="22" t="s">
        <v>46</v>
      </c>
      <c r="C39" t="str">
        <f t="shared" si="1"/>
        <v>Gasparini/Gino</v>
      </c>
    </row>
    <row r="40" spans="1:4">
      <c r="A40" s="22" t="s">
        <v>82</v>
      </c>
      <c r="B40" s="22" t="s">
        <v>83</v>
      </c>
      <c r="C40" t="str">
        <f t="shared" si="1"/>
        <v>Gennari/Ilario</v>
      </c>
    </row>
    <row r="41" spans="1:4">
      <c r="A41" s="26" t="s">
        <v>112</v>
      </c>
      <c r="B41" s="26" t="s">
        <v>113</v>
      </c>
      <c r="C41" t="str">
        <f t="shared" si="1"/>
        <v>Geti/Walter</v>
      </c>
    </row>
    <row r="42" spans="1:4">
      <c r="A42" s="20" t="s">
        <v>20</v>
      </c>
      <c r="B42" s="20" t="s">
        <v>21</v>
      </c>
      <c r="C42" t="str">
        <f t="shared" si="1"/>
        <v xml:space="preserve">Giacoboni/Marina </v>
      </c>
    </row>
    <row r="43" spans="1:4">
      <c r="A43" s="20" t="s">
        <v>20</v>
      </c>
      <c r="B43" s="20" t="s">
        <v>21</v>
      </c>
      <c r="C43" t="str">
        <f t="shared" si="1"/>
        <v xml:space="preserve">Giacoboni/Marina </v>
      </c>
    </row>
    <row r="44" spans="1:4">
      <c r="A44" s="20" t="s">
        <v>170</v>
      </c>
      <c r="B44" s="20" t="s">
        <v>171</v>
      </c>
      <c r="C44" t="str">
        <f t="shared" si="1"/>
        <v>Giusti/Elda</v>
      </c>
    </row>
    <row r="45" spans="1:4">
      <c r="A45" s="20" t="s">
        <v>146</v>
      </c>
      <c r="B45" s="20" t="s">
        <v>147</v>
      </c>
      <c r="C45" t="str">
        <f t="shared" si="1"/>
        <v>Gualmini/Dilva</v>
      </c>
    </row>
    <row r="46" spans="1:4">
      <c r="A46" s="20" t="s">
        <v>95</v>
      </c>
      <c r="B46" s="20" t="s">
        <v>96</v>
      </c>
      <c r="C46" t="str">
        <f t="shared" si="1"/>
        <v>Indennidate/Gianludovico</v>
      </c>
    </row>
    <row r="47" spans="1:4">
      <c r="A47" s="20" t="s">
        <v>134</v>
      </c>
      <c r="B47" s="20" t="s">
        <v>135</v>
      </c>
      <c r="C47" t="str">
        <f t="shared" si="1"/>
        <v>Lambiase/Valerio</v>
      </c>
    </row>
    <row r="48" spans="1:4">
      <c r="A48" s="24" t="s">
        <v>172</v>
      </c>
      <c r="B48" s="24" t="s">
        <v>173</v>
      </c>
      <c r="C48" t="str">
        <f t="shared" si="1"/>
        <v>Lasagni/Annamaria</v>
      </c>
    </row>
    <row r="49" spans="1:3">
      <c r="A49" s="20" t="s">
        <v>22</v>
      </c>
      <c r="B49" s="20" t="s">
        <v>23</v>
      </c>
      <c r="C49" t="str">
        <f t="shared" si="1"/>
        <v>Leonelli/Dennis</v>
      </c>
    </row>
    <row r="50" spans="1:3">
      <c r="A50" s="24" t="s">
        <v>3</v>
      </c>
      <c r="B50" s="24" t="s">
        <v>4</v>
      </c>
      <c r="C50" t="str">
        <f t="shared" si="1"/>
        <v>Lo Vaglio/Domenico</v>
      </c>
    </row>
    <row r="51" spans="1:3">
      <c r="A51" s="24" t="s">
        <v>3</v>
      </c>
      <c r="B51" s="24" t="s">
        <v>4</v>
      </c>
      <c r="C51" t="str">
        <f t="shared" si="1"/>
        <v>Lo Vaglio/Domenico</v>
      </c>
    </row>
    <row r="52" spans="1:3">
      <c r="A52" s="24" t="s">
        <v>155</v>
      </c>
      <c r="B52" s="24" t="s">
        <v>156</v>
      </c>
      <c r="C52" t="str">
        <f t="shared" si="1"/>
        <v>Lo Voi/Rosalia</v>
      </c>
    </row>
    <row r="53" spans="1:3">
      <c r="A53" s="23" t="s">
        <v>121</v>
      </c>
      <c r="B53" s="23" t="s">
        <v>122</v>
      </c>
      <c r="C53" t="str">
        <f t="shared" si="1"/>
        <v>Maccaferri/Sandra</v>
      </c>
    </row>
    <row r="54" spans="1:3">
      <c r="A54" s="23" t="s">
        <v>114</v>
      </c>
      <c r="B54" s="23" t="s">
        <v>94</v>
      </c>
      <c r="C54" t="str">
        <f t="shared" si="1"/>
        <v>Malagoli/Luciano</v>
      </c>
    </row>
    <row r="55" spans="1:3">
      <c r="A55" s="20" t="s">
        <v>84</v>
      </c>
      <c r="B55" s="20" t="s">
        <v>85</v>
      </c>
      <c r="C55" t="str">
        <f t="shared" si="1"/>
        <v>Mancini/Giovanni Battista</v>
      </c>
    </row>
    <row r="56" spans="1:3">
      <c r="A56" s="26" t="s">
        <v>123</v>
      </c>
      <c r="B56" s="26" t="s">
        <v>124</v>
      </c>
      <c r="C56" t="str">
        <f t="shared" si="1"/>
        <v>Manicardi/Silvano</v>
      </c>
    </row>
    <row r="57" spans="1:3">
      <c r="A57" s="22" t="s">
        <v>24</v>
      </c>
      <c r="B57" s="22" t="s">
        <v>25</v>
      </c>
      <c r="C57" t="str">
        <f t="shared" si="1"/>
        <v>Masini/Oriele</v>
      </c>
    </row>
    <row r="58" spans="1:3">
      <c r="A58" s="26" t="s">
        <v>115</v>
      </c>
      <c r="B58" s="26" t="s">
        <v>116</v>
      </c>
      <c r="C58" t="str">
        <f t="shared" si="1"/>
        <v>Miselli/Nazzarino</v>
      </c>
    </row>
    <row r="59" spans="1:3">
      <c r="A59" s="26" t="s">
        <v>125</v>
      </c>
      <c r="B59" s="26" t="s">
        <v>126</v>
      </c>
      <c r="C59" t="str">
        <f t="shared" si="1"/>
        <v>Molesini/Vittorio</v>
      </c>
    </row>
    <row r="60" spans="1:3">
      <c r="A60" s="21" t="s">
        <v>148</v>
      </c>
      <c r="B60" s="21" t="s">
        <v>149</v>
      </c>
      <c r="C60" t="str">
        <f t="shared" si="1"/>
        <v>Monari/Bruno</v>
      </c>
    </row>
    <row r="61" spans="1:3">
      <c r="A61" s="22" t="s">
        <v>97</v>
      </c>
      <c r="B61" s="22" t="s">
        <v>15</v>
      </c>
      <c r="C61" t="str">
        <f t="shared" si="1"/>
        <v>Montanari/Rosa</v>
      </c>
    </row>
    <row r="62" spans="1:3">
      <c r="A62" s="22" t="s">
        <v>97</v>
      </c>
      <c r="B62" s="22" t="s">
        <v>15</v>
      </c>
      <c r="C62" t="str">
        <f t="shared" si="1"/>
        <v>Montanari/Rosa</v>
      </c>
    </row>
    <row r="63" spans="1:3">
      <c r="A63" s="25" t="s">
        <v>86</v>
      </c>
      <c r="B63" s="25" t="s">
        <v>27</v>
      </c>
      <c r="C63" t="str">
        <f t="shared" si="1"/>
        <v>Monteverdi/Guido</v>
      </c>
    </row>
    <row r="64" spans="1:3">
      <c r="A64" s="27" t="s">
        <v>127</v>
      </c>
      <c r="B64" s="27" t="s">
        <v>128</v>
      </c>
      <c r="C64" t="str">
        <f t="shared" si="1"/>
        <v>Monti/Maria</v>
      </c>
    </row>
    <row r="65" spans="1:3">
      <c r="A65" s="22" t="s">
        <v>127</v>
      </c>
      <c r="B65" s="22" t="s">
        <v>150</v>
      </c>
      <c r="C65" t="str">
        <f t="shared" ref="C65:C96" si="2">CONCATENATE(A65,"/",B65)</f>
        <v>Monti/Marta</v>
      </c>
    </row>
    <row r="66" spans="1:3">
      <c r="A66" s="28" t="s">
        <v>157</v>
      </c>
      <c r="B66" s="28" t="s">
        <v>158</v>
      </c>
      <c r="C66" t="str">
        <f t="shared" si="2"/>
        <v>Muratori/Pietro</v>
      </c>
    </row>
    <row r="67" spans="1:3">
      <c r="A67" s="26" t="s">
        <v>65</v>
      </c>
      <c r="B67" s="26" t="s">
        <v>66</v>
      </c>
      <c r="C67" t="str">
        <f t="shared" si="2"/>
        <v>Naji/Khadija</v>
      </c>
    </row>
    <row r="68" spans="1:3">
      <c r="A68" s="26" t="s">
        <v>105</v>
      </c>
      <c r="B68" s="26" t="s">
        <v>106</v>
      </c>
      <c r="C68" t="str">
        <f t="shared" si="2"/>
        <v>Nanni/Mirko</v>
      </c>
    </row>
    <row r="69" spans="1:3">
      <c r="A69" s="22" t="s">
        <v>105</v>
      </c>
      <c r="B69" s="22" t="s">
        <v>106</v>
      </c>
      <c r="C69" t="str">
        <f t="shared" si="2"/>
        <v>Nanni/Mirko</v>
      </c>
    </row>
    <row r="70" spans="1:3">
      <c r="A70" s="21" t="s">
        <v>105</v>
      </c>
      <c r="B70" s="21" t="s">
        <v>106</v>
      </c>
      <c r="C70" t="str">
        <f t="shared" si="2"/>
        <v>Nanni/Mirko</v>
      </c>
    </row>
    <row r="71" spans="1:3">
      <c r="A71" s="21" t="s">
        <v>5</v>
      </c>
      <c r="B71" s="21" t="s">
        <v>6</v>
      </c>
      <c r="C71" t="str">
        <f t="shared" si="2"/>
        <v>Nasi/Gabriella</v>
      </c>
    </row>
    <row r="72" spans="1:3">
      <c r="A72" s="22" t="s">
        <v>26</v>
      </c>
      <c r="B72" s="22" t="s">
        <v>27</v>
      </c>
      <c r="C72" t="str">
        <f t="shared" si="2"/>
        <v>Ori/Guido</v>
      </c>
    </row>
    <row r="73" spans="1:3">
      <c r="A73" s="26" t="s">
        <v>26</v>
      </c>
      <c r="B73" s="26" t="s">
        <v>27</v>
      </c>
      <c r="C73" t="str">
        <f t="shared" si="2"/>
        <v>Ori/Guido</v>
      </c>
    </row>
    <row r="74" spans="1:3">
      <c r="A74" s="21" t="s">
        <v>174</v>
      </c>
      <c r="B74" s="21" t="s">
        <v>175</v>
      </c>
      <c r="C74" t="str">
        <f t="shared" si="2"/>
        <v>Palmieri/Giuseppe</v>
      </c>
    </row>
    <row r="75" spans="1:3">
      <c r="A75" s="22" t="s">
        <v>159</v>
      </c>
      <c r="B75" s="22" t="s">
        <v>137</v>
      </c>
      <c r="C75" t="str">
        <f t="shared" si="2"/>
        <v>Panini/Fernando</v>
      </c>
    </row>
    <row r="76" spans="1:3">
      <c r="A76" s="21" t="s">
        <v>136</v>
      </c>
      <c r="B76" s="21" t="s">
        <v>137</v>
      </c>
      <c r="C76" t="str">
        <f t="shared" si="2"/>
        <v>Panisi/Fernando</v>
      </c>
    </row>
    <row r="77" spans="1:3">
      <c r="A77" s="26" t="s">
        <v>117</v>
      </c>
      <c r="B77" s="26" t="s">
        <v>118</v>
      </c>
      <c r="C77" t="str">
        <f t="shared" si="2"/>
        <v>Parsons/Lorraine Hazel</v>
      </c>
    </row>
    <row r="78" spans="1:3">
      <c r="A78" s="22" t="s">
        <v>28</v>
      </c>
      <c r="B78" s="22" t="s">
        <v>29</v>
      </c>
      <c r="C78" t="str">
        <f t="shared" si="2"/>
        <v>Pedrazzi/Stefano</v>
      </c>
    </row>
    <row r="79" spans="1:3">
      <c r="A79" s="26" t="s">
        <v>67</v>
      </c>
      <c r="B79" s="26" t="s">
        <v>68</v>
      </c>
      <c r="C79" t="str">
        <f t="shared" si="2"/>
        <v>Pellacani/Marcello</v>
      </c>
    </row>
    <row r="80" spans="1:3">
      <c r="A80" s="26" t="s">
        <v>67</v>
      </c>
      <c r="B80" s="26" t="s">
        <v>69</v>
      </c>
      <c r="C80" t="str">
        <f t="shared" si="2"/>
        <v>Pellacani/Paolo</v>
      </c>
    </row>
    <row r="81" spans="1:3">
      <c r="A81" s="22" t="s">
        <v>47</v>
      </c>
      <c r="B81" s="22" t="s">
        <v>48</v>
      </c>
      <c r="C81" t="str">
        <f t="shared" si="2"/>
        <v>Petralla /Margherita Antonia</v>
      </c>
    </row>
    <row r="82" spans="1:3">
      <c r="A82" s="26" t="s">
        <v>119</v>
      </c>
      <c r="B82" s="26" t="s">
        <v>120</v>
      </c>
      <c r="C82" t="str">
        <f t="shared" si="2"/>
        <v>Pighetti/Danilo</v>
      </c>
    </row>
    <row r="83" spans="1:3">
      <c r="A83" s="22" t="s">
        <v>98</v>
      </c>
      <c r="B83" s="22" t="s">
        <v>79</v>
      </c>
      <c r="C83" t="str">
        <f t="shared" si="2"/>
        <v>Pini/Luigi</v>
      </c>
    </row>
    <row r="84" spans="1:3">
      <c r="A84" s="22" t="s">
        <v>98</v>
      </c>
      <c r="B84" s="22" t="s">
        <v>79</v>
      </c>
      <c r="C84" t="str">
        <f t="shared" si="2"/>
        <v>Pini/Luigi</v>
      </c>
    </row>
    <row r="85" spans="1:3">
      <c r="A85" s="26" t="s">
        <v>70</v>
      </c>
      <c r="B85" s="26" t="s">
        <v>71</v>
      </c>
      <c r="C85" t="str">
        <f t="shared" si="2"/>
        <v>Raneli/Emanuela Mercede</v>
      </c>
    </row>
    <row r="86" spans="1:3">
      <c r="A86" s="22" t="s">
        <v>151</v>
      </c>
      <c r="B86" s="22" t="s">
        <v>152</v>
      </c>
      <c r="C86" t="str">
        <f t="shared" si="2"/>
        <v>Reggiani/Caterina</v>
      </c>
    </row>
    <row r="87" spans="1:3">
      <c r="A87" s="22" t="s">
        <v>49</v>
      </c>
      <c r="B87" s="22" t="s">
        <v>50</v>
      </c>
      <c r="C87" t="str">
        <f t="shared" si="2"/>
        <v xml:space="preserve">Robbiani/Gianna Piera </v>
      </c>
    </row>
    <row r="88" spans="1:3">
      <c r="A88" s="22" t="s">
        <v>51</v>
      </c>
      <c r="B88" s="22" t="s">
        <v>4</v>
      </c>
      <c r="C88" t="str">
        <f t="shared" si="2"/>
        <v>Rosei/Domenico</v>
      </c>
    </row>
    <row r="89" spans="1:3">
      <c r="A89" s="22" t="s">
        <v>52</v>
      </c>
      <c r="B89" s="22" t="s">
        <v>53</v>
      </c>
      <c r="C89" t="str">
        <f t="shared" si="2"/>
        <v>Rosetti/Daura</v>
      </c>
    </row>
    <row r="90" spans="1:3">
      <c r="A90" s="26" t="s">
        <v>72</v>
      </c>
      <c r="B90" s="26" t="s">
        <v>73</v>
      </c>
      <c r="C90" t="str">
        <f t="shared" si="2"/>
        <v>Russa/Vincenza</v>
      </c>
    </row>
    <row r="91" spans="1:3">
      <c r="A91" s="22" t="s">
        <v>54</v>
      </c>
      <c r="B91" s="22" t="s">
        <v>6</v>
      </c>
      <c r="C91" t="str">
        <f t="shared" si="2"/>
        <v>Russo/Gabriella</v>
      </c>
    </row>
    <row r="92" spans="1:3">
      <c r="A92" s="22" t="s">
        <v>55</v>
      </c>
      <c r="B92" s="22" t="s">
        <v>56</v>
      </c>
      <c r="C92" t="str">
        <f t="shared" si="2"/>
        <v>Salvaterra /Carlo</v>
      </c>
    </row>
    <row r="93" spans="1:3">
      <c r="A93" s="26" t="s">
        <v>74</v>
      </c>
      <c r="B93" s="26" t="s">
        <v>75</v>
      </c>
      <c r="C93" t="str">
        <f t="shared" si="2"/>
        <v>Sarto/Graziella</v>
      </c>
    </row>
    <row r="94" spans="1:3">
      <c r="A94" s="22" t="s">
        <v>30</v>
      </c>
      <c r="B94" s="22" t="s">
        <v>31</v>
      </c>
      <c r="C94" t="str">
        <f t="shared" si="2"/>
        <v>Secchi/Raimo</v>
      </c>
    </row>
    <row r="95" spans="1:3">
      <c r="A95" s="26" t="s">
        <v>129</v>
      </c>
      <c r="B95" s="26" t="s">
        <v>130</v>
      </c>
      <c r="C95" t="str">
        <f t="shared" si="2"/>
        <v>Sita/Anna</v>
      </c>
    </row>
    <row r="96" spans="1:3">
      <c r="A96" s="22" t="s">
        <v>87</v>
      </c>
      <c r="B96" s="22" t="s">
        <v>88</v>
      </c>
      <c r="C96" t="str">
        <f t="shared" si="2"/>
        <v>Spaho/Manushaqe</v>
      </c>
    </row>
    <row r="97" spans="1:3">
      <c r="A97" s="22" t="s">
        <v>7</v>
      </c>
      <c r="B97" s="22" t="s">
        <v>8</v>
      </c>
      <c r="C97" t="str">
        <f t="shared" ref="C97:C128" si="3">CONCATENATE(A97,"/",B97)</f>
        <v>Speri/Paolina</v>
      </c>
    </row>
    <row r="98" spans="1:3">
      <c r="A98" s="22" t="s">
        <v>89</v>
      </c>
      <c r="B98" s="22" t="s">
        <v>90</v>
      </c>
      <c r="C98" t="str">
        <f t="shared" si="3"/>
        <v>Tagliazucchi/Ivan</v>
      </c>
    </row>
    <row r="99" spans="1:3">
      <c r="A99" s="22" t="s">
        <v>176</v>
      </c>
      <c r="B99" s="22" t="s">
        <v>104</v>
      </c>
      <c r="C99" t="str">
        <f t="shared" si="3"/>
        <v>Todesca/Salvatore</v>
      </c>
    </row>
    <row r="100" spans="1:3">
      <c r="A100" s="22" t="s">
        <v>91</v>
      </c>
      <c r="B100" s="22" t="s">
        <v>92</v>
      </c>
      <c r="C100" t="str">
        <f t="shared" si="3"/>
        <v>Vacaru/Gheorghe</v>
      </c>
    </row>
    <row r="101" spans="1:3">
      <c r="A101" s="25" t="s">
        <v>9</v>
      </c>
      <c r="B101" s="25" t="s">
        <v>0</v>
      </c>
      <c r="C101" t="str">
        <f t="shared" si="3"/>
        <v>Vandelli/Gianluca</v>
      </c>
    </row>
    <row r="102" spans="1:3">
      <c r="A102" s="22" t="s">
        <v>9</v>
      </c>
      <c r="B102" s="22" t="s">
        <v>0</v>
      </c>
      <c r="C102" t="str">
        <f t="shared" si="3"/>
        <v>Vandelli/Gianluca</v>
      </c>
    </row>
    <row r="103" spans="1:3">
      <c r="A103" s="22" t="s">
        <v>57</v>
      </c>
      <c r="B103" s="22" t="s">
        <v>58</v>
      </c>
      <c r="C103" t="str">
        <f t="shared" si="3"/>
        <v>Vecchi/Cinzia</v>
      </c>
    </row>
    <row r="104" spans="1:3">
      <c r="A104" s="27" t="s">
        <v>131</v>
      </c>
      <c r="B104" s="27" t="s">
        <v>69</v>
      </c>
      <c r="C104" t="str">
        <f t="shared" si="3"/>
        <v>Verri/Paolo</v>
      </c>
    </row>
    <row r="105" spans="1:3">
      <c r="A105" s="22" t="s">
        <v>138</v>
      </c>
      <c r="B105" s="22" t="s">
        <v>139</v>
      </c>
      <c r="C105" t="str">
        <f t="shared" si="3"/>
        <v>Zanfli/Elio</v>
      </c>
    </row>
    <row r="106" spans="1:3">
      <c r="A106" s="22" t="s">
        <v>59</v>
      </c>
      <c r="B106" s="22" t="s">
        <v>60</v>
      </c>
      <c r="C106" t="str">
        <f t="shared" si="3"/>
        <v>Zecchini/Virginia</v>
      </c>
    </row>
  </sheetData>
  <sortState ref="A2:D106">
    <sortCondition ref="C1"/>
  </sortState>
  <dataConsolidate/>
  <dataValidations count="2">
    <dataValidation type="list" allowBlank="1" showInputMessage="1" showErrorMessage="1" sqref="D2">
      <formula1>Paz</formula1>
    </dataValidation>
    <dataValidation type="list" allowBlank="1" showInputMessage="1" sqref="D1">
      <formula1>OFFSET(A1,MATCH(D1&amp;"*",A1:A100,0)-1,,COUNTIF(A1:A100,D1&amp;"*"))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C13" sqref="C13"/>
    </sheetView>
  </sheetViews>
  <sheetFormatPr defaultRowHeight="15"/>
  <cols>
    <col min="1" max="1" width="27.28515625" customWidth="1"/>
  </cols>
  <sheetData>
    <row r="1" spans="1:1">
      <c r="A1" s="34" t="s">
        <v>188</v>
      </c>
    </row>
    <row r="2" spans="1:1">
      <c r="A2" s="1" t="s">
        <v>199</v>
      </c>
    </row>
    <row r="3" spans="1:1">
      <c r="A3" s="36" t="s">
        <v>189</v>
      </c>
    </row>
    <row r="4" spans="1:1">
      <c r="A4" s="2" t="s">
        <v>200</v>
      </c>
    </row>
    <row r="5" spans="1:1">
      <c r="A5" s="1" t="s">
        <v>195</v>
      </c>
    </row>
    <row r="6" spans="1:1">
      <c r="A6" s="2" t="s">
        <v>193</v>
      </c>
    </row>
    <row r="7" spans="1:1">
      <c r="A7" s="1" t="s">
        <v>194</v>
      </c>
    </row>
    <row r="8" spans="1:1">
      <c r="A8" s="1" t="s">
        <v>194</v>
      </c>
    </row>
    <row r="9" spans="1:1">
      <c r="A9" s="2" t="s">
        <v>198</v>
      </c>
    </row>
    <row r="10" spans="1:1">
      <c r="A10" s="35" t="s">
        <v>192</v>
      </c>
    </row>
    <row r="11" spans="1:1">
      <c r="A11" s="1" t="s">
        <v>192</v>
      </c>
    </row>
    <row r="12" spans="1:1">
      <c r="A12" s="1" t="s">
        <v>197</v>
      </c>
    </row>
    <row r="13" spans="1:1">
      <c r="A13" s="2" t="s">
        <v>201</v>
      </c>
    </row>
    <row r="14" spans="1:1">
      <c r="A14" s="2" t="s">
        <v>196</v>
      </c>
    </row>
    <row r="15" spans="1:1">
      <c r="A15" s="2" t="s">
        <v>204</v>
      </c>
    </row>
    <row r="16" spans="1:1">
      <c r="A16" s="1" t="s">
        <v>202</v>
      </c>
    </row>
    <row r="17" spans="1:1">
      <c r="A17" s="35" t="s">
        <v>191</v>
      </c>
    </row>
    <row r="18" spans="1:1">
      <c r="A18" s="2" t="s">
        <v>203</v>
      </c>
    </row>
    <row r="19" spans="1:1">
      <c r="A19" s="37" t="s">
        <v>190</v>
      </c>
    </row>
    <row r="20" spans="1:1">
      <c r="A20" s="1" t="s">
        <v>190</v>
      </c>
    </row>
  </sheetData>
  <sortState ref="A2:A21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K24"/>
  <sheetViews>
    <sheetView tabSelected="1" workbookViewId="0">
      <selection activeCell="D8" sqref="D8"/>
    </sheetView>
  </sheetViews>
  <sheetFormatPr defaultRowHeight="15"/>
  <cols>
    <col min="3" max="3" width="31.140625" customWidth="1"/>
    <col min="4" max="4" width="22.7109375" customWidth="1"/>
    <col min="9" max="9" width="12.140625" customWidth="1"/>
    <col min="10" max="10" width="19.7109375" customWidth="1"/>
  </cols>
  <sheetData>
    <row r="1" spans="2:11" ht="15.75" thickBot="1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ht="36" thickBot="1">
      <c r="B2" s="29">
        <f>[1]Lunedi!B2+5</f>
        <v>43715</v>
      </c>
      <c r="C2" s="30"/>
      <c r="D2" s="30"/>
      <c r="E2" s="30"/>
      <c r="F2" s="30"/>
      <c r="G2" s="30"/>
      <c r="H2" s="30"/>
      <c r="I2" s="31"/>
      <c r="J2" s="4"/>
      <c r="K2" s="3"/>
    </row>
    <row r="3" spans="2:11">
      <c r="B3" s="5"/>
      <c r="C3" s="6" t="s">
        <v>186</v>
      </c>
      <c r="D3" s="6" t="s">
        <v>179</v>
      </c>
      <c r="E3" s="6" t="s">
        <v>180</v>
      </c>
      <c r="F3" s="6" t="s">
        <v>181</v>
      </c>
      <c r="G3" s="6" t="s">
        <v>182</v>
      </c>
      <c r="H3" s="32" t="s">
        <v>183</v>
      </c>
      <c r="I3" s="33"/>
      <c r="J3" s="7" t="s">
        <v>184</v>
      </c>
      <c r="K3" s="3"/>
    </row>
    <row r="4" spans="2:11">
      <c r="B4" s="8">
        <v>1</v>
      </c>
      <c r="C4" s="2" t="s">
        <v>187</v>
      </c>
      <c r="D4" s="2" t="s">
        <v>201</v>
      </c>
      <c r="E4" s="9"/>
      <c r="F4" s="2"/>
      <c r="G4" s="2"/>
      <c r="H4" s="10"/>
      <c r="I4" s="11"/>
      <c r="J4" s="12"/>
      <c r="K4" s="3"/>
    </row>
    <row r="5" spans="2:11">
      <c r="B5" s="8">
        <v>2</v>
      </c>
      <c r="C5" s="2" t="s">
        <v>205</v>
      </c>
      <c r="D5" s="2" t="s">
        <v>192</v>
      </c>
      <c r="E5" s="13"/>
      <c r="F5" s="1"/>
      <c r="G5" s="1"/>
      <c r="H5" s="10"/>
      <c r="I5" s="11"/>
      <c r="J5" s="12"/>
      <c r="K5" s="3"/>
    </row>
    <row r="6" spans="2:11">
      <c r="B6" s="8">
        <v>3</v>
      </c>
      <c r="C6" s="2" t="s">
        <v>206</v>
      </c>
      <c r="D6" s="2"/>
      <c r="E6" s="13"/>
      <c r="F6" s="1"/>
      <c r="G6" s="2"/>
      <c r="H6" s="10"/>
      <c r="I6" s="11"/>
      <c r="J6" s="14"/>
      <c r="K6" s="3"/>
    </row>
    <row r="7" spans="2:11">
      <c r="B7" s="8">
        <v>4</v>
      </c>
      <c r="C7" s="2" t="s">
        <v>207</v>
      </c>
      <c r="D7" s="2"/>
      <c r="E7" s="9"/>
      <c r="F7" s="2"/>
      <c r="G7" s="2"/>
      <c r="H7" s="10"/>
      <c r="I7" s="11"/>
      <c r="J7" s="14"/>
      <c r="K7" s="3"/>
    </row>
    <row r="8" spans="2:11">
      <c r="B8" s="8">
        <v>5</v>
      </c>
      <c r="C8" s="2"/>
      <c r="D8" s="2"/>
      <c r="E8" s="9"/>
      <c r="F8" s="2"/>
      <c r="G8" s="2"/>
      <c r="H8" s="10"/>
      <c r="I8" s="11"/>
      <c r="J8" s="12"/>
      <c r="K8" s="3"/>
    </row>
    <row r="9" spans="2:11">
      <c r="B9" s="8"/>
      <c r="C9" s="2"/>
      <c r="D9" s="2"/>
      <c r="E9" s="9"/>
      <c r="F9" s="2"/>
      <c r="G9" s="2"/>
      <c r="H9" s="10"/>
      <c r="I9" s="11"/>
      <c r="J9" s="14"/>
      <c r="K9" s="3"/>
    </row>
    <row r="10" spans="2:11">
      <c r="B10" s="8"/>
      <c r="C10" s="2"/>
      <c r="D10" s="2"/>
      <c r="E10" s="9"/>
      <c r="F10" s="2"/>
      <c r="G10" s="2"/>
      <c r="H10" s="10"/>
      <c r="I10" s="11"/>
      <c r="J10" s="14"/>
      <c r="K10" s="3"/>
    </row>
    <row r="11" spans="2:11">
      <c r="B11" s="8"/>
      <c r="C11" s="2"/>
      <c r="D11" s="2"/>
      <c r="E11" s="9"/>
      <c r="F11" s="2"/>
      <c r="G11" s="2"/>
      <c r="H11" s="10"/>
      <c r="I11" s="11"/>
      <c r="J11" s="14"/>
      <c r="K11" s="3"/>
    </row>
    <row r="12" spans="2:11">
      <c r="B12" s="8"/>
      <c r="C12" s="2"/>
      <c r="D12" s="2"/>
      <c r="E12" s="9"/>
      <c r="F12" s="2"/>
      <c r="G12" s="2"/>
      <c r="H12" s="10"/>
      <c r="I12" s="11"/>
      <c r="J12" s="14"/>
      <c r="K12" s="3"/>
    </row>
    <row r="13" spans="2:11">
      <c r="B13" s="8"/>
      <c r="C13" s="2"/>
      <c r="D13" s="2"/>
      <c r="E13" s="9"/>
      <c r="F13" s="2"/>
      <c r="G13" s="2"/>
      <c r="H13" s="10"/>
      <c r="I13" s="11"/>
      <c r="J13" s="14"/>
      <c r="K13" s="3"/>
    </row>
    <row r="14" spans="2:11">
      <c r="B14" s="8"/>
      <c r="C14" s="2"/>
      <c r="D14" s="2"/>
      <c r="E14" s="9"/>
      <c r="F14" s="2"/>
      <c r="G14" s="2"/>
      <c r="H14" s="10"/>
      <c r="I14" s="11"/>
      <c r="J14" s="14"/>
      <c r="K14" s="3"/>
    </row>
    <row r="15" spans="2:11">
      <c r="B15" s="8"/>
      <c r="C15" s="2"/>
      <c r="D15" s="2"/>
      <c r="E15" s="9"/>
      <c r="F15" s="2"/>
      <c r="G15" s="2"/>
      <c r="H15" s="10"/>
      <c r="I15" s="11"/>
      <c r="J15" s="14"/>
      <c r="K15" s="3"/>
    </row>
    <row r="16" spans="2:11">
      <c r="B16" s="8"/>
      <c r="C16" s="2"/>
      <c r="D16" s="2"/>
      <c r="E16" s="9"/>
      <c r="F16" s="2"/>
      <c r="G16" s="2"/>
      <c r="H16" s="10"/>
      <c r="I16" s="11"/>
      <c r="J16" s="14"/>
      <c r="K16" s="3"/>
    </row>
    <row r="17" spans="2:11">
      <c r="B17" s="8"/>
      <c r="C17" s="2"/>
      <c r="D17" s="2"/>
      <c r="E17" s="9"/>
      <c r="F17" s="2"/>
      <c r="G17" s="2"/>
      <c r="H17" s="10"/>
      <c r="I17" s="11"/>
      <c r="J17" s="14"/>
      <c r="K17" s="3"/>
    </row>
    <row r="18" spans="2:11">
      <c r="B18" s="8"/>
      <c r="C18" s="2"/>
      <c r="D18" s="2"/>
      <c r="E18" s="9"/>
      <c r="F18" s="2"/>
      <c r="G18" s="2"/>
      <c r="H18" s="10"/>
      <c r="I18" s="11"/>
      <c r="J18" s="14"/>
      <c r="K18" s="3"/>
    </row>
    <row r="19" spans="2:11">
      <c r="B19" s="8"/>
      <c r="C19" s="2"/>
      <c r="D19" s="2"/>
      <c r="E19" s="9"/>
      <c r="F19" s="2"/>
      <c r="G19" s="2"/>
      <c r="H19" s="10"/>
      <c r="I19" s="11"/>
      <c r="J19" s="14"/>
      <c r="K19" s="3"/>
    </row>
    <row r="20" spans="2:11">
      <c r="B20" s="8"/>
      <c r="C20" s="2"/>
      <c r="D20" s="2"/>
      <c r="E20" s="9"/>
      <c r="F20" s="2"/>
      <c r="G20" s="2"/>
      <c r="H20" s="10"/>
      <c r="I20" s="11"/>
      <c r="J20" s="14"/>
      <c r="K20" s="3"/>
    </row>
    <row r="21" spans="2:11">
      <c r="B21" s="8"/>
      <c r="C21" s="2"/>
      <c r="D21" s="2"/>
      <c r="E21" s="9"/>
      <c r="F21" s="2"/>
      <c r="G21" s="2"/>
      <c r="H21" s="10"/>
      <c r="I21" s="11"/>
      <c r="J21" s="14"/>
      <c r="K21" s="3"/>
    </row>
    <row r="22" spans="2:11">
      <c r="B22" s="8"/>
      <c r="C22" s="2"/>
      <c r="D22" s="2"/>
      <c r="E22" s="9"/>
      <c r="F22" s="2"/>
      <c r="G22" s="2"/>
      <c r="H22" s="10"/>
      <c r="I22" s="11"/>
      <c r="J22" s="14"/>
      <c r="K22" s="3"/>
    </row>
    <row r="23" spans="2:11" ht="15.75" thickBot="1">
      <c r="B23" s="15"/>
      <c r="C23" s="2"/>
      <c r="D23" s="2"/>
      <c r="E23" s="17"/>
      <c r="F23" s="16"/>
      <c r="G23" s="16"/>
      <c r="H23" s="18"/>
      <c r="I23" s="19"/>
      <c r="J23" s="7"/>
      <c r="K23" s="3"/>
    </row>
    <row r="24" spans="2:11"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dataConsolidate/>
  <mergeCells count="2">
    <mergeCell ref="B2:I2"/>
    <mergeCell ref="H3:I3"/>
  </mergeCells>
  <dataValidations count="2">
    <dataValidation type="list" allowBlank="1" showInputMessage="1" promptTitle="comincia" sqref="C4:C23">
      <formula1>CognomeNome</formula1>
    </dataValidation>
    <dataValidation type="list" errorStyle="warning" allowBlank="1" showInputMessage="1" error="ma dai!" promptTitle="scegli" sqref="D4:D23">
      <formula1>Terapia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</vt:lpstr>
      <vt:lpstr>Terapie</vt:lpstr>
      <vt:lpstr>settimana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GIORGIO</cp:lastModifiedBy>
  <dcterms:created xsi:type="dcterms:W3CDTF">2020-04-04T14:09:05Z</dcterms:created>
  <dcterms:modified xsi:type="dcterms:W3CDTF">2020-04-04T15:29:08Z</dcterms:modified>
</cp:coreProperties>
</file>